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<sst xmlns="http://schemas.openxmlformats.org/spreadsheetml/2006/main" count="18" uniqueCount="18">
  <si>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</si>
  <si>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</si>
  <si>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</si>
  <si>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</si>
  <si>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</si>
  <si>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</si>
  <si>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</si>
  <si>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</si>
  <si>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</si>
  <si>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дорожная карта</t>
  </si>
  <si>
    <t>Приложение 3</t>
  </si>
  <si>
    <t>Целевой показатель - соотношение к средней заработной плате по экономике в регионе в 2016 году</t>
  </si>
  <si>
    <t>Харитонова Людмила Николаевна</t>
  </si>
  <si>
    <t>тел. 36-50-76</t>
  </si>
  <si>
    <t>Е.Г.Балакина</t>
  </si>
  <si>
    <t xml:space="preserve">Начальник Управления Образования                                                              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</si>
  <si>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декабрь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</si>
  <si>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декабрь 2016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</si>
</sst>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K8" sqref="K8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15" t="s">
        <v>10</v>
      </c>
    </row>
    <row r="2" spans="1:5" ht="39.75" customHeight="1">
      <c r="A2" s="17" t="s">
        <v>0</v>
      </c>
      <c r="B2" s="17"/>
      <c r="C2" s="17"/>
      <c r="D2" s="17"/>
      <c r="E2" s="17"/>
    </row>
    <row r="3" spans="1:5" ht="12.75">
      <c r="A3" s="2"/>
      <c r="B3" s="2"/>
      <c r="C3" s="2"/>
      <c r="D3" s="2"/>
      <c r="E3" s="2"/>
    </row>
    <row r="4" spans="1:10" ht="140.25">
      <c r="A4" s="3" t="s">
        <v>1</v>
      </c>
      <c r="B4" s="3" t="s">
        <v>16</v>
      </c>
      <c r="C4" s="3" t="s">
        <v>17</v>
      </c>
      <c r="D4" s="3" t="s">
        <v>5</v>
      </c>
      <c r="E4" s="3" t="s">
        <v>11</v>
      </c>
      <c r="F4" s="12" t="s">
        <v>8</v>
      </c>
      <c r="G4" s="12" t="s">
        <v>9</v>
      </c>
      <c r="I4" s="15"/>
      <c r="J4" s="15"/>
    </row>
    <row r="5" spans="1:7" ht="38.25">
      <c r="A5" s="4" t="s">
        <v>2</v>
      </c>
      <c r="B5" s="9">
        <v>31259.26</v>
      </c>
      <c r="C5" s="3">
        <f>ROUND((B5/F5*100),1)</f>
        <v>96.3</v>
      </c>
      <c r="D5" s="3">
        <f>ROUND((C5/G5*100),1)</f>
        <v>0.3</v>
      </c>
      <c r="E5" s="3">
        <f>ROUND((B5/G5*100),1)</f>
        <v>100</v>
      </c>
      <c r="F5" s="13">
        <v>32475.1</v>
      </c>
      <c r="G5">
        <v>31244</v>
      </c>
    </row>
    <row r="6" spans="1:7" ht="38.25">
      <c r="A6" s="4" t="s">
        <v>3</v>
      </c>
      <c r="B6" s="9">
        <v>27961.65</v>
      </c>
      <c r="C6" s="3">
        <f>ROUND((B6/F6*100),1)</f>
        <v>94.6</v>
      </c>
      <c r="D6" s="9">
        <v>27926</v>
      </c>
      <c r="E6" s="3">
        <f>ROUND((B6/G6*100),1)</f>
        <v>100.1</v>
      </c>
      <c r="F6" s="13">
        <v>29552.9</v>
      </c>
      <c r="G6">
        <v>27926</v>
      </c>
    </row>
    <row r="7" spans="1:7" ht="25.5">
      <c r="A7" s="4" t="s">
        <v>4</v>
      </c>
      <c r="B7" s="9">
        <v>20119.21</v>
      </c>
      <c r="C7" s="10">
        <f>ROUND((B7/F7*100),1)</f>
        <v>72.7</v>
      </c>
      <c r="D7" s="9">
        <v>30363</v>
      </c>
      <c r="E7" s="3">
        <f>ROUND((B7/G7*100),1)</f>
        <v>72.7</v>
      </c>
      <c r="F7" s="13">
        <v>27685.7</v>
      </c>
      <c r="G7" s="13">
        <v>27685.7</v>
      </c>
    </row>
    <row r="8" spans="1:7" ht="38.25">
      <c r="A8" s="11" t="s">
        <v>6</v>
      </c>
      <c r="B8" s="9">
        <v>31317.6</v>
      </c>
      <c r="C8" s="10">
        <f>ROUND((B8/F8*100),1)</f>
        <v>94.7</v>
      </c>
      <c r="D8" s="9">
        <v>31955</v>
      </c>
      <c r="E8" s="3">
        <f>ROUND((B8/G8*100),1)</f>
        <v>98</v>
      </c>
      <c r="F8" s="13">
        <v>33054.5</v>
      </c>
      <c r="G8">
        <v>31955</v>
      </c>
    </row>
    <row r="9" spans="1:7" ht="38.25">
      <c r="A9" s="4" t="s">
        <v>7</v>
      </c>
      <c r="B9" s="9">
        <v>24127.71</v>
      </c>
      <c r="C9" s="3">
        <f>ROUND((B9/F9*100),1)</f>
        <v>80.8</v>
      </c>
      <c r="D9" s="9">
        <v>27162</v>
      </c>
      <c r="E9" s="3">
        <f>ROUND((B9/G9*100),1)</f>
        <v>88.8</v>
      </c>
      <c r="F9" s="13">
        <v>29874.1</v>
      </c>
      <c r="G9">
        <v>27162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1"/>
      <c r="B11" s="1"/>
      <c r="C11" s="6"/>
      <c r="D11" s="6"/>
      <c r="E11" s="6"/>
    </row>
    <row r="12" spans="1:7" s="7" customFormat="1" ht="12.75" customHeight="1">
      <c r="A12" s="16" t="s">
        <v>15</v>
      </c>
      <c r="B12" s="16"/>
      <c r="C12" s="8"/>
      <c r="D12" s="8"/>
      <c r="E12" s="8" t="s">
        <v>14</v>
      </c>
      <c r="F12" s="8"/>
      <c r="G12" s="8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s="7" customFormat="1" ht="12.75">
      <c r="A14" s="2"/>
      <c r="B14" s="2"/>
      <c r="C14" s="2"/>
      <c r="D14" s="2"/>
      <c r="E14" s="2"/>
      <c r="F14" s="2"/>
      <c r="G14" s="2"/>
    </row>
    <row r="15" spans="1:7" ht="12.75">
      <c r="A15" s="14" t="s">
        <v>12</v>
      </c>
      <c r="B15" s="2"/>
      <c r="C15" s="2"/>
      <c r="D15" s="2"/>
      <c r="E15" s="2"/>
      <c r="F15" s="2"/>
      <c r="G15" s="2"/>
    </row>
    <row r="16" spans="1:7" ht="12.75">
      <c r="A16" s="14" t="s">
        <v>13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6"/>
      <c r="D17" s="6"/>
      <c r="E17" s="6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2017-01-10T08:53:50Z</cp:lastPrinted>
  <dcterms:created xsi:type="dcterms:W3CDTF">2014-02-05T03:29:37Z</dcterms:created>
  <dcterms:modified xsi:type="dcterms:W3CDTF">2017-01-18T05:05:05Z</dcterms:modified>
  <cp:category/>
  <cp:version/>
  <cp:contentType/>
  <cp:contentStatus/>
</cp:coreProperties>
</file>